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2\Documents\TWS\"/>
    </mc:Choice>
  </mc:AlternateContent>
  <bookViews>
    <workbookView xWindow="0" yWindow="0" windowWidth="24000" windowHeight="139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G10" i="1" l="1"/>
  <c r="G13" i="1" s="1"/>
  <c r="C23" i="1" s="1"/>
</calcChain>
</file>

<file path=xl/sharedStrings.xml><?xml version="1.0" encoding="utf-8"?>
<sst xmlns="http://schemas.openxmlformats.org/spreadsheetml/2006/main" count="12" uniqueCount="12">
  <si>
    <t>Targeted Wealth Solutions DIY Goals-Driven Financial Calculator</t>
  </si>
  <si>
    <t>Inflation Assumption</t>
  </si>
  <si>
    <t>Investment Return Assumption</t>
  </si>
  <si>
    <t>Number of years until this goal starts</t>
  </si>
  <si>
    <t>Annual (recurring) goal amount in today's dollars</t>
  </si>
  <si>
    <t>Number of years this goal continues</t>
  </si>
  <si>
    <t>Total amount required to fund your recurring goal</t>
  </si>
  <si>
    <t>How much this goal costs in the future</t>
  </si>
  <si>
    <t>How much do you have saved for this goal already?</t>
  </si>
  <si>
    <t>Monthly savings required</t>
  </si>
  <si>
    <t>Value of current savings in the future when the goal starts</t>
  </si>
  <si>
    <t>How long do you want to save for this goal?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</si>
</sst>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
  </numFmts>
  <fonts count="3" x14ac:knownFonts="1">
    <font>
      <sz val="11"/>
      <color theme="1"/>
      <name val="Calibri"/>
      <family val="2"/>
      <scheme val="minor"/>
    </font>
    <font>
      <b/>
      <sz val="11"/>
      <color theme="1"/>
      <name val="Calibri"/>
      <family val="2"/>
      <scheme val="minor"/>
    </font>
    <font>
      <sz val="14"/>
      <color theme="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s>
  <borders count="2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right style="medium">
        <color auto="1"/>
      </right>
      <top/>
      <bottom/>
      <diagonal/>
    </border>
    <border>
      <left style="medium">
        <color auto="1"/>
      </left>
      <right/>
      <top/>
      <bottom style="thin">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35">
    <xf numFmtId="0" fontId="0" fillId="0" borderId="0" xfId="0"/>
    <xf numFmtId="165" fontId="0" fillId="0" borderId="0" xfId="0" applyNumberFormat="1"/>
    <xf numFmtId="0" fontId="0" fillId="3" borderId="10" xfId="0" applyFill="1" applyBorder="1"/>
    <xf numFmtId="0" fontId="0" fillId="3" borderId="11" xfId="0" applyFill="1" applyBorder="1"/>
    <xf numFmtId="0" fontId="0" fillId="3" borderId="12" xfId="0" applyFill="1" applyBorder="1"/>
    <xf numFmtId="0" fontId="0" fillId="3" borderId="0" xfId="0" applyFill="1" applyBorder="1"/>
    <xf numFmtId="0" fontId="0" fillId="3" borderId="14" xfId="0" applyFill="1" applyBorder="1"/>
    <xf numFmtId="0" fontId="0" fillId="3" borderId="16" xfId="0" applyFill="1" applyBorder="1"/>
    <xf numFmtId="0" fontId="0" fillId="3" borderId="17" xfId="0" applyFill="1" applyBorder="1"/>
    <xf numFmtId="0" fontId="0" fillId="3" borderId="18" xfId="0" applyFill="1" applyBorder="1"/>
    <xf numFmtId="0" fontId="0" fillId="3" borderId="19" xfId="0" applyFill="1" applyBorder="1"/>
    <xf numFmtId="0" fontId="0" fillId="3" borderId="13" xfId="0" applyFill="1" applyBorder="1" applyAlignment="1">
      <alignment horizontal="center" vertical="center" wrapText="1"/>
    </xf>
    <xf numFmtId="0" fontId="0" fillId="3" borderId="3"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5" xfId="0" applyFill="1" applyBorder="1" applyAlignment="1">
      <alignment horizontal="center" vertical="center" wrapText="1"/>
    </xf>
    <xf numFmtId="164" fontId="1" fillId="2" borderId="6" xfId="0" applyNumberFormat="1" applyFont="1" applyFill="1" applyBorder="1" applyAlignment="1">
      <alignment horizontal="center" vertical="center"/>
    </xf>
    <xf numFmtId="164" fontId="1" fillId="2" borderId="7"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9" xfId="0" applyFont="1" applyFill="1" applyBorder="1" applyAlignment="1">
      <alignment horizontal="center" vertical="center"/>
    </xf>
    <xf numFmtId="0" fontId="0" fillId="3" borderId="1" xfId="0" applyFill="1" applyBorder="1" applyAlignment="1">
      <alignment horizontal="center" wrapText="1"/>
    </xf>
    <xf numFmtId="0" fontId="0" fillId="3" borderId="3" xfId="0" applyFill="1" applyBorder="1" applyAlignment="1">
      <alignment horizontal="center" wrapText="1"/>
    </xf>
    <xf numFmtId="0" fontId="0" fillId="3" borderId="4" xfId="0" applyFill="1" applyBorder="1" applyAlignment="1">
      <alignment horizontal="center" wrapText="1"/>
    </xf>
    <xf numFmtId="0" fontId="0" fillId="3" borderId="5" xfId="0" applyFill="1" applyBorder="1" applyAlignment="1">
      <alignment horizontal="center" wrapText="1"/>
    </xf>
    <xf numFmtId="10" fontId="1" fillId="2" borderId="6" xfId="0" applyNumberFormat="1" applyFont="1" applyFill="1" applyBorder="1" applyAlignment="1">
      <alignment horizontal="center" vertical="center"/>
    </xf>
    <xf numFmtId="10" fontId="1" fillId="2" borderId="7" xfId="0" applyNumberFormat="1" applyFont="1" applyFill="1" applyBorder="1" applyAlignment="1">
      <alignment horizontal="center" vertical="center"/>
    </xf>
    <xf numFmtId="3" fontId="1" fillId="2" borderId="6" xfId="0" applyNumberFormat="1" applyFont="1" applyFill="1" applyBorder="1" applyAlignment="1">
      <alignment horizontal="center" vertical="center"/>
    </xf>
    <xf numFmtId="3" fontId="1" fillId="2" borderId="7" xfId="0" applyNumberFormat="1" applyFont="1" applyFill="1" applyBorder="1" applyAlignment="1">
      <alignment horizontal="center" vertical="center"/>
    </xf>
    <xf numFmtId="164" fontId="1" fillId="5" borderId="6" xfId="0" applyNumberFormat="1" applyFont="1" applyFill="1" applyBorder="1" applyAlignment="1">
      <alignment horizontal="center" vertical="center"/>
    </xf>
    <xf numFmtId="164" fontId="1" fillId="5" borderId="7" xfId="0" applyNumberFormat="1" applyFont="1" applyFill="1" applyBorder="1" applyAlignment="1">
      <alignment horizontal="center" vertical="center"/>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57150</xdr:colOff>
      <xdr:row>2</xdr:row>
      <xdr:rowOff>28575</xdr:rowOff>
    </xdr:from>
    <xdr:to>
      <xdr:col>11</xdr:col>
      <xdr:colOff>542925</xdr:colOff>
      <xdr:row>26</xdr:row>
      <xdr:rowOff>123825</xdr:rowOff>
    </xdr:to>
    <xdr:sp macro="" textlink="">
      <xdr:nvSpPr>
        <xdr:cNvPr id="2" name="TextBox 1"/>
        <xdr:cNvSpPr txBox="1"/>
      </xdr:nvSpPr>
      <xdr:spPr>
        <a:xfrm>
          <a:off x="5410200" y="419100"/>
          <a:ext cx="2314575" cy="5676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a:t>
          </a:r>
        </a:p>
        <a:p>
          <a:endParaRPr lang="en-US" sz="1100"/>
        </a:p>
        <a:p>
          <a:r>
            <a:rPr lang="en-US" sz="1100"/>
            <a:t>1.  If your goal is a one-time lump sum, proceed</a:t>
          </a:r>
          <a:r>
            <a:rPr lang="en-US" sz="1100" baseline="0"/>
            <a:t> to step 2.  If it's a series of expenses (like living expenses during retirement or an annual vacation), you'll need the following inputs:  Annual cost, the number of years it recurs (e.g., how long you'll need it in retirement), and the number of years untl it starts.</a:t>
          </a:r>
        </a:p>
        <a:p>
          <a:endParaRPr lang="en-US" sz="1100"/>
        </a:p>
        <a:p>
          <a:r>
            <a:rPr lang="en-US" sz="1100"/>
            <a:t>2.</a:t>
          </a:r>
          <a:r>
            <a:rPr lang="en-US" sz="1100" baseline="0"/>
            <a:t>  Determine the cost of the goal in future dollars using your inflation estimate.  The inputs required are the cost (in today's dollars) and the number of years until you want to achieve the goal. </a:t>
          </a:r>
        </a:p>
        <a:p>
          <a:endParaRPr lang="en-US" sz="1100" baseline="0"/>
        </a:p>
        <a:p>
          <a:r>
            <a:rPr lang="en-US" sz="1100" baseline="0"/>
            <a:t>3.  Determine the monthly savings amount that will help you reach your goal.  The input required is the assumed rate of return that you'll get on your investments.</a:t>
          </a:r>
        </a:p>
        <a:p>
          <a:endParaRPr lang="en-US" sz="1100" baseline="0"/>
        </a:p>
        <a:p>
          <a:r>
            <a:rPr lang="en-US" sz="1100" baseline="0"/>
            <a:t>4.  Go through your list of goals and create a timeline of when you'll be saving for the goal, when it starts, and when it ends.  Then add up the monthly savings requirements for each goal to come up with your total monthly savings target.</a:t>
          </a:r>
          <a:endParaRPr lang="en-US" sz="1100"/>
        </a:p>
      </xdr:txBody>
    </xdr:sp>
    <xdr:clientData/>
  </xdr:twoCellAnchor>
  <xdr:twoCellAnchor>
    <xdr:from>
      <xdr:col>3</xdr:col>
      <xdr:colOff>104775</xdr:colOff>
      <xdr:row>10</xdr:row>
      <xdr:rowOff>0</xdr:rowOff>
    </xdr:from>
    <xdr:to>
      <xdr:col>3</xdr:col>
      <xdr:colOff>523875</xdr:colOff>
      <xdr:row>10</xdr:row>
      <xdr:rowOff>0</xdr:rowOff>
    </xdr:to>
    <xdr:cxnSp macro="">
      <xdr:nvCxnSpPr>
        <xdr:cNvPr id="4" name="Straight Arrow Connector 3"/>
        <xdr:cNvCxnSpPr/>
      </xdr:nvCxnSpPr>
      <xdr:spPr>
        <a:xfrm>
          <a:off x="2066925" y="2133600"/>
          <a:ext cx="4191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104775</xdr:colOff>
      <xdr:row>13</xdr:row>
      <xdr:rowOff>9525</xdr:rowOff>
    </xdr:from>
    <xdr:to>
      <xdr:col>3</xdr:col>
      <xdr:colOff>523875</xdr:colOff>
      <xdr:row>13</xdr:row>
      <xdr:rowOff>9525</xdr:rowOff>
    </xdr:to>
    <xdr:cxnSp macro="">
      <xdr:nvCxnSpPr>
        <xdr:cNvPr id="6" name="Straight Arrow Connector 5"/>
        <xdr:cNvCxnSpPr/>
      </xdr:nvCxnSpPr>
      <xdr:spPr>
        <a:xfrm>
          <a:off x="2066925" y="2714625"/>
          <a:ext cx="4191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85725</xdr:colOff>
      <xdr:row>16</xdr:row>
      <xdr:rowOff>171450</xdr:rowOff>
    </xdr:from>
    <xdr:to>
      <xdr:col>3</xdr:col>
      <xdr:colOff>504825</xdr:colOff>
      <xdr:row>16</xdr:row>
      <xdr:rowOff>171450</xdr:rowOff>
    </xdr:to>
    <xdr:cxnSp macro="">
      <xdr:nvCxnSpPr>
        <xdr:cNvPr id="5" name="Straight Arrow Connector 4"/>
        <xdr:cNvCxnSpPr/>
      </xdr:nvCxnSpPr>
      <xdr:spPr>
        <a:xfrm>
          <a:off x="2095500" y="3790950"/>
          <a:ext cx="4191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133350</xdr:colOff>
      <xdr:row>1</xdr:row>
      <xdr:rowOff>114300</xdr:rowOff>
    </xdr:from>
    <xdr:to>
      <xdr:col>18</xdr:col>
      <xdr:colOff>266700</xdr:colOff>
      <xdr:row>26</xdr:row>
      <xdr:rowOff>180975</xdr:rowOff>
    </xdr:to>
    <xdr:sp macro="" textlink="">
      <xdr:nvSpPr>
        <xdr:cNvPr id="3" name="TextBox 2"/>
        <xdr:cNvSpPr txBox="1"/>
      </xdr:nvSpPr>
      <xdr:spPr>
        <a:xfrm>
          <a:off x="7924800" y="304800"/>
          <a:ext cx="3790950" cy="5848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Goals scratchpad:</a:t>
          </a:r>
        </a:p>
        <a:p>
          <a:endParaRPr lang="en-US" sz="1100"/>
        </a:p>
        <a:p>
          <a:r>
            <a:rPr lang="en-US" sz="1100"/>
            <a:t>1.</a:t>
          </a:r>
          <a:r>
            <a:rPr lang="en-US" sz="1100" baseline="0"/>
            <a:t> Retirement income that supports a lifestyle of travel and bringing family together every year</a:t>
          </a:r>
        </a:p>
        <a:p>
          <a:r>
            <a:rPr lang="en-US" sz="1100" baseline="0"/>
            <a:t>- Essentials:  $30,000 / year (house is paid off)</a:t>
          </a:r>
        </a:p>
        <a:p>
          <a:r>
            <a:rPr lang="en-US" sz="1100" baseline="0"/>
            <a:t>- Wants:  $6,000 / year for grandkid's education</a:t>
          </a:r>
        </a:p>
        <a:p>
          <a:r>
            <a:rPr lang="en-US" sz="1100" baseline="0"/>
            <a:t>  $7,000 for frequent travel</a:t>
          </a:r>
        </a:p>
        <a:p>
          <a:r>
            <a:rPr lang="en-US" sz="1100" baseline="0"/>
            <a:t>  $7,000 / year for helping family come see us or taking a large</a:t>
          </a:r>
        </a:p>
        <a:p>
          <a:r>
            <a:rPr lang="en-US" sz="1100" baseline="0"/>
            <a:t>  family vacation</a:t>
          </a:r>
        </a:p>
        <a:p>
          <a:r>
            <a:rPr lang="en-US" sz="1100" baseline="0"/>
            <a:t>- Total expenses:  $50,000</a:t>
          </a:r>
        </a:p>
        <a:p>
          <a:r>
            <a:rPr lang="en-US" sz="1100" baseline="0"/>
            <a:t>- Start at age 65, end at 95 (30 years)</a:t>
          </a:r>
        </a:p>
        <a:p>
          <a:endParaRPr lang="en-US" sz="1100" baseline="0"/>
        </a:p>
        <a:p>
          <a:r>
            <a:rPr lang="en-US" sz="1100" baseline="0"/>
            <a:t>2.  $500,000 in today's dollars left to kids as a legacy</a:t>
          </a:r>
        </a:p>
        <a:p>
          <a:r>
            <a:rPr lang="en-US" sz="1100" baseline="0"/>
            <a:t>- One time at age 95</a:t>
          </a:r>
        </a:p>
        <a:p>
          <a:endParaRPr lang="en-US" sz="1100" baseline="0"/>
        </a:p>
        <a:p>
          <a:r>
            <a:rPr lang="en-US" sz="1100" baseline="0"/>
            <a:t>3.  $40,000 per year (for both of us) to cover 2 years of long term care during last two years of life (assuming a life span of 95 years)</a:t>
          </a:r>
        </a:p>
        <a:p>
          <a:r>
            <a:rPr lang="en-US" sz="1100" baseline="0"/>
            <a:t>- Total expense:  $80,000 for 2 years (ages 94 and 95)</a:t>
          </a:r>
        </a:p>
        <a:p>
          <a:endParaRPr lang="en-US" sz="1100" baseline="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workbookViewId="0">
      <selection activeCell="F22" sqref="F22"/>
    </sheetView>
  </sheetViews>
  <sheetFormatPr defaultRowHeight="15" x14ac:dyDescent="0.25"/>
  <cols>
    <col min="3" max="3" width="11.85546875" bestFit="1" customWidth="1"/>
    <col min="7" max="7" width="13.5703125" bestFit="1" customWidth="1"/>
  </cols>
  <sheetData>
    <row r="1" spans="1:14" x14ac:dyDescent="0.25">
      <c r="A1" s="17" t="s">
        <v>0</v>
      </c>
      <c r="B1" s="18"/>
      <c r="C1" s="18"/>
      <c r="D1" s="18"/>
      <c r="E1" s="18"/>
      <c r="F1" s="18"/>
      <c r="G1" s="18"/>
      <c r="H1" s="18"/>
      <c r="I1" s="18"/>
      <c r="J1" s="18"/>
      <c r="K1" s="18"/>
      <c r="L1" s="19"/>
    </row>
    <row r="2" spans="1:14" ht="15.75" thickBot="1" x14ac:dyDescent="0.3">
      <c r="A2" s="20"/>
      <c r="B2" s="21"/>
      <c r="C2" s="21"/>
      <c r="D2" s="21"/>
      <c r="E2" s="21"/>
      <c r="F2" s="21"/>
      <c r="G2" s="21"/>
      <c r="H2" s="21"/>
      <c r="I2" s="21"/>
      <c r="J2" s="21"/>
      <c r="K2" s="21"/>
      <c r="L2" s="22"/>
    </row>
    <row r="3" spans="1:14" x14ac:dyDescent="0.25">
      <c r="A3" s="2"/>
      <c r="B3" s="3"/>
      <c r="C3" s="3"/>
      <c r="D3" s="3"/>
      <c r="E3" s="3"/>
      <c r="F3" s="3"/>
      <c r="G3" s="3"/>
      <c r="H3" s="3"/>
      <c r="I3" s="3"/>
      <c r="J3" s="3"/>
      <c r="K3" s="3"/>
      <c r="L3" s="4"/>
    </row>
    <row r="4" spans="1:14" x14ac:dyDescent="0.25">
      <c r="A4" s="11" t="s">
        <v>1</v>
      </c>
      <c r="B4" s="12"/>
      <c r="C4" s="27">
        <v>2.5000000000000001E-2</v>
      </c>
      <c r="D4" s="5"/>
      <c r="E4" s="23" t="s">
        <v>2</v>
      </c>
      <c r="F4" s="24"/>
      <c r="G4" s="27">
        <v>0.06</v>
      </c>
      <c r="H4" s="5"/>
      <c r="I4" s="5"/>
      <c r="J4" s="5"/>
      <c r="K4" s="5"/>
      <c r="L4" s="6"/>
      <c r="N4" s="1"/>
    </row>
    <row r="5" spans="1:14" x14ac:dyDescent="0.25">
      <c r="A5" s="13"/>
      <c r="B5" s="14"/>
      <c r="C5" s="28"/>
      <c r="D5" s="5"/>
      <c r="E5" s="25"/>
      <c r="F5" s="26"/>
      <c r="G5" s="28"/>
      <c r="H5" s="5"/>
      <c r="I5" s="5"/>
      <c r="J5" s="5"/>
      <c r="K5" s="5"/>
      <c r="L5" s="6"/>
    </row>
    <row r="6" spans="1:14" x14ac:dyDescent="0.25">
      <c r="A6" s="7"/>
      <c r="B6" s="5"/>
      <c r="C6" s="5"/>
      <c r="D6" s="5"/>
      <c r="E6" s="5"/>
      <c r="F6" s="5"/>
      <c r="G6" s="5"/>
      <c r="H6" s="5"/>
      <c r="I6" s="5"/>
      <c r="J6" s="5"/>
      <c r="K6" s="5"/>
      <c r="L6" s="6"/>
    </row>
    <row r="7" spans="1:14" ht="15" customHeight="1" x14ac:dyDescent="0.25">
      <c r="A7" s="11" t="s">
        <v>4</v>
      </c>
      <c r="B7" s="12"/>
      <c r="C7" s="15">
        <v>0</v>
      </c>
      <c r="D7" s="5"/>
      <c r="E7" s="5"/>
      <c r="F7" s="5"/>
      <c r="G7" s="5"/>
      <c r="H7" s="5"/>
      <c r="I7" s="5"/>
      <c r="J7" s="5"/>
      <c r="K7" s="5"/>
      <c r="L7" s="6"/>
    </row>
    <row r="8" spans="1:14" ht="33" customHeight="1" x14ac:dyDescent="0.25">
      <c r="A8" s="13"/>
      <c r="B8" s="14"/>
      <c r="C8" s="16"/>
      <c r="D8" s="5"/>
      <c r="E8" s="5"/>
      <c r="F8" s="5"/>
      <c r="G8" s="5"/>
      <c r="H8" s="5"/>
      <c r="I8" s="5"/>
      <c r="J8" s="5"/>
      <c r="K8" s="5"/>
      <c r="L8" s="6"/>
    </row>
    <row r="9" spans="1:14" x14ac:dyDescent="0.25">
      <c r="A9" s="7"/>
      <c r="B9" s="5"/>
      <c r="C9" s="5"/>
      <c r="D9" s="5"/>
      <c r="E9" s="5"/>
      <c r="F9" s="5"/>
      <c r="G9" s="5"/>
      <c r="H9" s="5"/>
      <c r="I9" s="5"/>
      <c r="J9" s="5"/>
      <c r="K9" s="5"/>
      <c r="L9" s="6"/>
    </row>
    <row r="10" spans="1:14" ht="15" customHeight="1" x14ac:dyDescent="0.25">
      <c r="A10" s="11" t="s">
        <v>3</v>
      </c>
      <c r="B10" s="12"/>
      <c r="C10" s="29">
        <v>0</v>
      </c>
      <c r="D10" s="5"/>
      <c r="E10" s="33" t="s">
        <v>7</v>
      </c>
      <c r="F10" s="12"/>
      <c r="G10" s="31">
        <f>FV(C4,C10,0,-C7)</f>
        <v>0</v>
      </c>
      <c r="H10" s="5"/>
      <c r="I10" s="5"/>
      <c r="J10" s="5"/>
      <c r="K10" s="5"/>
      <c r="L10" s="6"/>
    </row>
    <row r="11" spans="1:14" x14ac:dyDescent="0.25">
      <c r="A11" s="13"/>
      <c r="B11" s="14"/>
      <c r="C11" s="30"/>
      <c r="D11" s="5"/>
      <c r="E11" s="34"/>
      <c r="F11" s="14"/>
      <c r="G11" s="32"/>
      <c r="H11" s="5"/>
      <c r="I11" s="5"/>
      <c r="J11" s="5"/>
      <c r="K11" s="5"/>
      <c r="L11" s="6"/>
    </row>
    <row r="12" spans="1:14" x14ac:dyDescent="0.25">
      <c r="A12" s="7"/>
      <c r="B12" s="5"/>
      <c r="C12" s="5"/>
      <c r="D12" s="5"/>
      <c r="E12" s="5"/>
      <c r="F12" s="5"/>
      <c r="G12" s="5"/>
      <c r="H12" s="5"/>
      <c r="I12" s="5"/>
      <c r="J12" s="5"/>
      <c r="K12" s="5"/>
      <c r="L12" s="6"/>
    </row>
    <row r="13" spans="1:14" x14ac:dyDescent="0.25">
      <c r="A13" s="11" t="s">
        <v>5</v>
      </c>
      <c r="B13" s="12"/>
      <c r="C13" s="29">
        <v>0</v>
      </c>
      <c r="D13" s="5"/>
      <c r="E13" s="33" t="s">
        <v>6</v>
      </c>
      <c r="F13" s="12"/>
      <c r="G13" s="31">
        <f>PV(((1+G4)/(1+C4)-1),C13,-G10,,1)</f>
        <v>0</v>
      </c>
      <c r="H13" s="5"/>
      <c r="I13" s="5"/>
      <c r="J13" s="5"/>
      <c r="K13" s="5"/>
      <c r="L13" s="6"/>
    </row>
    <row r="14" spans="1:14" ht="41.25" customHeight="1" x14ac:dyDescent="0.25">
      <c r="A14" s="13"/>
      <c r="B14" s="14"/>
      <c r="C14" s="30"/>
      <c r="D14" s="5"/>
      <c r="E14" s="34"/>
      <c r="F14" s="14"/>
      <c r="G14" s="32"/>
      <c r="H14" s="5"/>
      <c r="I14" s="5"/>
      <c r="J14" s="5"/>
      <c r="K14" s="5"/>
      <c r="L14" s="6"/>
    </row>
    <row r="15" spans="1:14" x14ac:dyDescent="0.25">
      <c r="A15" s="7"/>
      <c r="B15" s="5"/>
      <c r="C15" s="5"/>
      <c r="D15" s="5"/>
      <c r="E15" s="5"/>
      <c r="F15" s="5"/>
      <c r="G15" s="5"/>
      <c r="H15" s="5"/>
      <c r="I15" s="5"/>
      <c r="J15" s="5"/>
      <c r="K15" s="5"/>
      <c r="L15" s="6"/>
    </row>
    <row r="16" spans="1:14" x14ac:dyDescent="0.25">
      <c r="A16" s="11" t="s">
        <v>8</v>
      </c>
      <c r="B16" s="12"/>
      <c r="C16" s="15">
        <v>0</v>
      </c>
      <c r="D16" s="5"/>
      <c r="E16" s="33" t="s">
        <v>10</v>
      </c>
      <c r="F16" s="12"/>
      <c r="G16" s="31">
        <f>-FV(G4,C10,0,C16,0)</f>
        <v>0</v>
      </c>
      <c r="H16" s="5"/>
      <c r="I16" s="5"/>
      <c r="J16" s="5"/>
      <c r="K16" s="5"/>
      <c r="L16" s="6"/>
    </row>
    <row r="17" spans="1:12" ht="50.25" customHeight="1" x14ac:dyDescent="0.25">
      <c r="A17" s="13"/>
      <c r="B17" s="14"/>
      <c r="C17" s="16"/>
      <c r="D17" s="5"/>
      <c r="E17" s="34"/>
      <c r="F17" s="14"/>
      <c r="G17" s="32"/>
      <c r="H17" s="5"/>
      <c r="I17" s="5"/>
      <c r="J17" s="5"/>
      <c r="K17" s="5"/>
      <c r="L17" s="6"/>
    </row>
    <row r="18" spans="1:12" x14ac:dyDescent="0.25">
      <c r="A18" s="7"/>
      <c r="B18" s="5"/>
      <c r="C18" s="5"/>
      <c r="D18" s="5"/>
      <c r="E18" s="5"/>
      <c r="F18" s="5"/>
      <c r="G18" s="5"/>
      <c r="H18" s="5"/>
      <c r="I18" s="5"/>
      <c r="J18" s="5"/>
      <c r="K18" s="5"/>
      <c r="L18" s="6"/>
    </row>
    <row r="19" spans="1:12" x14ac:dyDescent="0.25">
      <c r="A19" s="11" t="s">
        <v>11</v>
      </c>
      <c r="B19" s="12"/>
      <c r="C19" s="29">
        <v>0</v>
      </c>
      <c r="D19" s="5"/>
      <c r="E19" s="5"/>
      <c r="F19" s="5"/>
      <c r="G19" s="5"/>
      <c r="H19" s="5"/>
      <c r="I19" s="5"/>
      <c r="J19" s="5"/>
      <c r="K19" s="5"/>
      <c r="L19" s="6"/>
    </row>
    <row r="20" spans="1:12" ht="37.5" customHeight="1" x14ac:dyDescent="0.25">
      <c r="A20" s="13"/>
      <c r="B20" s="14"/>
      <c r="C20" s="30"/>
      <c r="D20" s="5"/>
      <c r="E20" s="5"/>
      <c r="F20" s="5"/>
      <c r="G20" s="5"/>
      <c r="H20" s="5"/>
      <c r="I20" s="5"/>
      <c r="J20" s="5"/>
      <c r="K20" s="5"/>
      <c r="L20" s="6"/>
    </row>
    <row r="21" spans="1:12" x14ac:dyDescent="0.25">
      <c r="A21" s="7"/>
      <c r="B21" s="5"/>
      <c r="C21" s="5"/>
      <c r="D21" s="5"/>
      <c r="E21" s="5"/>
      <c r="F21" s="5"/>
      <c r="G21" s="5"/>
      <c r="H21" s="5"/>
      <c r="I21" s="5"/>
      <c r="J21" s="5"/>
      <c r="K21" s="5"/>
      <c r="L21" s="6"/>
    </row>
    <row r="22" spans="1:12" x14ac:dyDescent="0.25">
      <c r="A22" s="7"/>
      <c r="B22" s="5"/>
      <c r="C22" s="5"/>
      <c r="D22" s="5"/>
      <c r="E22" s="5"/>
      <c r="F22" s="5"/>
      <c r="G22" s="5"/>
      <c r="H22" s="5"/>
      <c r="I22" s="5"/>
      <c r="J22" s="5"/>
      <c r="K22" s="5"/>
      <c r="L22" s="6"/>
    </row>
    <row r="23" spans="1:12" x14ac:dyDescent="0.25">
      <c r="A23" s="11" t="s">
        <v>9</v>
      </c>
      <c r="B23" s="12"/>
      <c r="C23" s="31" t="e">
        <f>-PMT(G4/12,C19*12,0,G13-G16,0)</f>
        <v>#NUM!</v>
      </c>
      <c r="D23" s="5"/>
      <c r="E23" s="5"/>
      <c r="F23" s="5"/>
      <c r="G23" s="5"/>
      <c r="H23" s="5"/>
      <c r="I23" s="5"/>
      <c r="J23" s="5"/>
      <c r="K23" s="5"/>
      <c r="L23" s="6"/>
    </row>
    <row r="24" spans="1:12" x14ac:dyDescent="0.25">
      <c r="A24" s="13"/>
      <c r="B24" s="14"/>
      <c r="C24" s="32"/>
      <c r="D24" s="5"/>
      <c r="E24" s="5"/>
      <c r="F24" s="5"/>
      <c r="G24" s="5"/>
      <c r="H24" s="5"/>
      <c r="I24" s="5"/>
      <c r="J24" s="5"/>
      <c r="K24" s="5"/>
      <c r="L24" s="6"/>
    </row>
    <row r="25" spans="1:12" x14ac:dyDescent="0.25">
      <c r="A25" s="7"/>
      <c r="B25" s="5"/>
      <c r="C25" s="5"/>
      <c r="D25" s="5"/>
      <c r="E25" s="5"/>
      <c r="F25" s="5"/>
      <c r="G25" s="5"/>
      <c r="H25" s="5"/>
      <c r="I25" s="5"/>
      <c r="J25" s="5"/>
      <c r="K25" s="5"/>
      <c r="L25" s="6"/>
    </row>
    <row r="26" spans="1:12" x14ac:dyDescent="0.25">
      <c r="A26" s="7"/>
      <c r="B26" s="5"/>
      <c r="C26" s="5"/>
      <c r="D26" s="5"/>
      <c r="E26" s="5"/>
      <c r="F26" s="5"/>
      <c r="G26" s="5"/>
      <c r="H26" s="5"/>
      <c r="I26" s="5"/>
      <c r="J26" s="5"/>
      <c r="K26" s="5"/>
      <c r="L26" s="6"/>
    </row>
    <row r="27" spans="1:12" ht="15.75" thickBot="1" x14ac:dyDescent="0.3">
      <c r="A27" s="8"/>
      <c r="B27" s="9"/>
      <c r="C27" s="9"/>
      <c r="D27" s="9"/>
      <c r="E27" s="9"/>
      <c r="F27" s="9"/>
      <c r="G27" s="9"/>
      <c r="H27" s="9"/>
      <c r="I27" s="9"/>
      <c r="J27" s="9"/>
      <c r="K27" s="9"/>
      <c r="L27" s="10"/>
    </row>
  </sheetData>
  <mergeCells count="23">
    <mergeCell ref="E16:F17"/>
    <mergeCell ref="G16:G17"/>
    <mergeCell ref="G10:G11"/>
    <mergeCell ref="E13:F14"/>
    <mergeCell ref="G13:G14"/>
    <mergeCell ref="E10:F11"/>
    <mergeCell ref="A16:B17"/>
    <mergeCell ref="C16:C17"/>
    <mergeCell ref="A23:B24"/>
    <mergeCell ref="A10:B11"/>
    <mergeCell ref="C10:C11"/>
    <mergeCell ref="A13:B14"/>
    <mergeCell ref="C13:C14"/>
    <mergeCell ref="C23:C24"/>
    <mergeCell ref="A19:B20"/>
    <mergeCell ref="C19:C20"/>
    <mergeCell ref="A7:B8"/>
    <mergeCell ref="C7:C8"/>
    <mergeCell ref="A1:L2"/>
    <mergeCell ref="A4:B5"/>
    <mergeCell ref="E4:F5"/>
    <mergeCell ref="C4:C5"/>
    <mergeCell ref="G4:G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PC2</cp:lastModifiedBy>
  <dcterms:created xsi:type="dcterms:W3CDTF">2018-07-17T21:27:16Z</dcterms:created>
  <dcterms:modified xsi:type="dcterms:W3CDTF">2018-07-24T17:06:06Z</dcterms:modified>
</cp:coreProperties>
</file>